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несення змін\рішення сесій 2019 рік\68 сесія 7 скликання ( позачергова)\"/>
    </mc:Choice>
  </mc:AlternateContent>
  <bookViews>
    <workbookView xWindow="0" yWindow="0" windowWidth="18495" windowHeight="127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8" i="1" l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<sst xmlns="http://schemas.openxmlformats.org/spreadsheetml/2006/main" count="394" uniqueCount="319">
  <si>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</si>
  <si>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</si>
  <si>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</si>
  <si>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</si>
  <si>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</si>
  <si>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</si>
  <si>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</si>
  <si>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</si>
  <si>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</si>
  <si>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</si>
  <si>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</si>
  <si>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</si>
  <si>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</si>
  <si>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</si>
  <si>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</si>
  <si>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</si>
  <si>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</si>
  <si>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</si>
  <si>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</si>
  <si>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</si>
  <si>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</si>
  <si>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</si>
  <si>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</si>
  <si>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</si>
  <si>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</si>
  <si>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</si>
  <si>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</si>
  <si>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</si>
  <si>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</si>
  <si>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</si>
  <si>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</si>
  <si>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</si>
  <si>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</si>
  <si>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</si>
  <si>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</si>
  <si>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</si>
  <si>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</si>
  <si>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</si>
  <si>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</si>
  <si>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</si>
  <si>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</si>
  <si>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</si>
  <si>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</si>
  <si>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</si>
  <si>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</si>
  <si>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</si>
  <si>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</si>
  <si>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</si>
  <si>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</si>
  <si>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</si>
  <si>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</si>
  <si>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</si>
  <si>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</si>
  <si>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</si>
  <si>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</si>
  <si>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</si>
  <si>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</si>
  <si>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</si>
  <si>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</si>
  <si>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</si>
  <si>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</si>
  <si>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</si>
  <si>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</si>
  <si>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</si>
  <si>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</si>
  <si>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</si>
  <si>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</si>
  <si>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</si>
  <si>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</si>
  <si>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</si>
  <si>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</si>
  <si>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</si>
  <si>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</si>
  <si>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</si>
  <si>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</si>
  <si>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</si>
  <si>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</si>
  <si>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</si>
  <si>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</si>
  <si>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</si>
  <si>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</si>
  <si>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</si>
  <si>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</si>
  <si>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</si>
  <si>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</si>
  <si>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</si>
  <si>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</si>
  <si>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</si>
  <si>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</si>
  <si>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</si>
  <si>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</si>
  <si>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0117367</t>
  </si>
  <si>
    <t>7367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</si>
  <si>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</si>
  <si>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</si>
  <si>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</si>
  <si>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</si>
  <si>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</si>
  <si>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</si>
  <si>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</si>
  <si>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</si>
  <si>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</si>
  <si>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</si>
  <si>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</si>
  <si>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</si>
  <si>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</si>
  <si>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</si>
  <si>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</si>
  <si>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</si>
  <si>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</si>
  <si>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</si>
  <si>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</si>
  <si>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</si>
  <si>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</si>
  <si>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</si>
  <si>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</si>
  <si>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</si>
  <si>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</si>
  <si>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</si>
  <si>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</si>
  <si>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</si>
  <si>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</si>
  <si>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</si>
  <si>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</si>
  <si>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</si>
  <si>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</si>
  <si>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</si>
  <si>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</si>
  <si>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</si>
  <si>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</si>
  <si>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</si>
  <si>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</si>
  <si>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</si>
  <si>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</si>
  <si>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</si>
  <si>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</si>
  <si>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</si>
  <si>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</si>
  <si>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</si>
  <si>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</si>
  <si>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</si>
  <si>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</si>
  <si>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</si>
  <si>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</si>
  <si>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</si>
  <si>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</si>
  <si>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</si>
  <si>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</si>
  <si>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</si>
  <si>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</si>
  <si>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</si>
  <si>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</si>
  <si>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</si>
  <si>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</si>
  <si>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</si>
  <si>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</si>
  <si>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</si>
  <si>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</si>
  <si>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</si>
  <si>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</si>
  <si>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</si>
  <si>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</si>
  <si>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</si>
  <si>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</si>
  <si>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</si>
  <si>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</si>
  <si>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</si>
  <si>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</si>
  <si>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</si>
  <si>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</si>
  <si>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0617370</t>
  </si>
  <si>
    <t>7370</t>
  </si>
  <si>
    <t>Реалізація інших заходів щодо соціально-економічного розвитку територій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</si>
  <si>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</si>
  <si>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</si>
  <si>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</si>
  <si>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</si>
  <si>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</si>
  <si>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</si>
  <si>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</si>
  <si>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</si>
  <si>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</si>
  <si>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</si>
  <si>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</si>
  <si>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</si>
  <si>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</si>
  <si>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</si>
  <si>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</si>
  <si>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</si>
  <si>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</si>
  <si>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</si>
  <si>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</si>
  <si>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</si>
  <si>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</si>
  <si>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</si>
  <si>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</si>
  <si>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</si>
  <si>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</si>
  <si>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</si>
  <si>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</si>
  <si>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</si>
  <si>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</si>
  <si>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</si>
  <si>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</si>
  <si>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</si>
  <si>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</si>
  <si>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</si>
  <si>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</si>
  <si>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</si>
  <si>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</si>
  <si>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</si>
  <si>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</si>
  <si>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</si>
  <si>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</si>
  <si>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</si>
  <si>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</si>
  <si>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</si>
  <si>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</si>
  <si>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</si>
  <si>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</si>
  <si>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</si>
  <si>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</si>
  <si>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</si>
  <si>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</si>
  <si>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</si>
  <si>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</si>
  <si>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</si>
  <si>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</si>
  <si>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</si>
  <si>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</si>
  <si>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</si>
  <si>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</si>
  <si>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</si>
  <si>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</si>
  <si>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</si>
  <si>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</si>
  <si>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</si>
  <si>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</si>
  <si>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</si>
  <si>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</si>
  <si>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</si>
  <si>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</si>
  <si>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</si>
  <si>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</si>
  <si>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</si>
  <si>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</si>
  <si>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</si>
  <si>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</si>
  <si>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</si>
  <si>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</si>
  <si>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</si>
  <si>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</si>
  <si>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</si>
  <si>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</si>
  <si>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</si>
  <si>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</si>
  <si>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</si>
  <si>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</si>
  <si>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</si>
  <si>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</si>
  <si>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</si>
  <si>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</si>
  <si>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</si>
  <si>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</si>
  <si>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</si>
  <si>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</si>
  <si>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</si>
  <si>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</si>
  <si>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</si>
  <si>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</si>
  <si>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</si>
  <si>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</si>
  <si>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</si>
  <si>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</si>
  <si>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</si>
  <si>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</si>
  <si>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</si>
  <si>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</si>
  <si>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</si>
  <si>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</si>
  <si>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</si>
  <si>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</si>
  <si>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</si>
  <si>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</si>
  <si>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</si>
  <si>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</si>
  <si>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</si>
  <si>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</si>
  <si>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</si>
  <si>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</si>
  <si>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</si>
  <si>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</si>
  <si>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</si>
  <si>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</si>
  <si>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</si>
  <si>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</si>
  <si>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</si>
  <si>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</si>
  <si>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</si>
  <si>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</si>
  <si>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</si>
  <si>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</si>
  <si>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</si>
  <si>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</si>
  <si>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</si>
  <si>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</si>
  <si>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</si>
  <si>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</si>
  <si>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</si>
  <si>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</si>
  <si>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</si>
  <si>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</si>
  <si>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</si>
  <si>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</si>
  <si>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</si>
  <si>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</si>
  <si>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</si>
  <si>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 бюджету міста Буча на 2019 рік"</t>
  </si>
  <si>
    <t>№ 4160-68-VII від 14.11.2019 року ( 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</si>
</sst>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tabSelected="1" topLeftCell="E1" workbookViewId="0">
      <selection activeCell="M4" sqref="M4:O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316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317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6" t="s">
        <v>318</v>
      </c>
      <c r="N4" s="26"/>
      <c r="O4" s="26"/>
      <c r="P4" s="1"/>
    </row>
    <row r="5" spans="1:16" x14ac:dyDescent="0.2">
      <c r="A5" s="24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4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5" t="s">
        <v>5</v>
      </c>
      <c r="B8" s="25" t="s">
        <v>6</v>
      </c>
      <c r="C8" s="25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 x14ac:dyDescent="0.2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111224866</v>
      </c>
      <c r="F13" s="18">
        <v>89018980</v>
      </c>
      <c r="G13" s="18">
        <v>24273100</v>
      </c>
      <c r="H13" s="18">
        <v>9697300</v>
      </c>
      <c r="I13" s="18">
        <v>22205886</v>
      </c>
      <c r="J13" s="17">
        <v>68507447.810000002</v>
      </c>
      <c r="K13" s="18">
        <v>61505565.149999999</v>
      </c>
      <c r="L13" s="18">
        <v>880149.52</v>
      </c>
      <c r="M13" s="18">
        <v>0</v>
      </c>
      <c r="N13" s="18">
        <v>600000</v>
      </c>
      <c r="O13" s="18">
        <v>67627298.289999992</v>
      </c>
      <c r="P13" s="17">
        <f t="shared" ref="P13:P44" si="0">E13+J13</f>
        <v>179732313.81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111224866</v>
      </c>
      <c r="F14" s="18">
        <v>89018980</v>
      </c>
      <c r="G14" s="18">
        <v>24273100</v>
      </c>
      <c r="H14" s="18">
        <v>9697300</v>
      </c>
      <c r="I14" s="18">
        <v>22205886</v>
      </c>
      <c r="J14" s="17">
        <v>68507447.810000002</v>
      </c>
      <c r="K14" s="18">
        <v>61505565.149999999</v>
      </c>
      <c r="L14" s="18">
        <v>880149.52</v>
      </c>
      <c r="M14" s="18">
        <v>0</v>
      </c>
      <c r="N14" s="18">
        <v>600000</v>
      </c>
      <c r="O14" s="18">
        <v>67627298.289999992</v>
      </c>
      <c r="P14" s="17">
        <f t="shared" si="0"/>
        <v>179732313.81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34673700</v>
      </c>
      <c r="F15" s="20">
        <v>34673700</v>
      </c>
      <c r="G15" s="20">
        <v>23949800</v>
      </c>
      <c r="H15" s="20">
        <v>1324300</v>
      </c>
      <c r="I15" s="20">
        <v>0</v>
      </c>
      <c r="J15" s="19">
        <v>4215554.5200000005</v>
      </c>
      <c r="K15" s="20">
        <v>4204605</v>
      </c>
      <c r="L15" s="20">
        <v>10949.52</v>
      </c>
      <c r="M15" s="20">
        <v>0</v>
      </c>
      <c r="N15" s="20">
        <v>0</v>
      </c>
      <c r="O15" s="20">
        <v>4204605</v>
      </c>
      <c r="P15" s="19">
        <f t="shared" si="0"/>
        <v>38889254.520000003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830500</v>
      </c>
      <c r="F16" s="20">
        <v>830500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1005500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1704804</v>
      </c>
      <c r="K17" s="20">
        <v>1704804</v>
      </c>
      <c r="L17" s="20">
        <v>0</v>
      </c>
      <c r="M17" s="20">
        <v>0</v>
      </c>
      <c r="N17" s="20">
        <v>0</v>
      </c>
      <c r="O17" s="20">
        <v>1704804</v>
      </c>
      <c r="P17" s="19">
        <f t="shared" si="0"/>
        <v>15451944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1960500</v>
      </c>
      <c r="F18" s="20">
        <v>1960500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3300500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3025700</v>
      </c>
      <c r="F25" s="20">
        <v>3025700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3025700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0</v>
      </c>
      <c r="F27" s="20">
        <v>0</v>
      </c>
      <c r="G27" s="20">
        <v>0</v>
      </c>
      <c r="H27" s="20">
        <v>0</v>
      </c>
      <c r="I27" s="20">
        <v>0</v>
      </c>
      <c r="J27" s="19">
        <v>1429303</v>
      </c>
      <c r="K27" s="20">
        <v>1429303</v>
      </c>
      <c r="L27" s="20">
        <v>0</v>
      </c>
      <c r="M27" s="20">
        <v>0</v>
      </c>
      <c r="N27" s="20">
        <v>0</v>
      </c>
      <c r="O27" s="20">
        <v>1429303</v>
      </c>
      <c r="P27" s="19">
        <f t="shared" si="0"/>
        <v>1429303</v>
      </c>
    </row>
    <row r="28" spans="1:16" ht="25.5" x14ac:dyDescent="0.2">
      <c r="A28" s="9" t="s">
        <v>69</v>
      </c>
      <c r="B28" s="9" t="s">
        <v>71</v>
      </c>
      <c r="C28" s="10" t="s">
        <v>70</v>
      </c>
      <c r="D28" s="11" t="s">
        <v>72</v>
      </c>
      <c r="E28" s="19">
        <v>35000</v>
      </c>
      <c r="F28" s="20">
        <v>0</v>
      </c>
      <c r="G28" s="20">
        <v>0</v>
      </c>
      <c r="H28" s="20">
        <v>0</v>
      </c>
      <c r="I28" s="20">
        <v>35000</v>
      </c>
      <c r="J28" s="19">
        <v>358000</v>
      </c>
      <c r="K28" s="20">
        <v>358000</v>
      </c>
      <c r="L28" s="20">
        <v>0</v>
      </c>
      <c r="M28" s="20">
        <v>0</v>
      </c>
      <c r="N28" s="20">
        <v>0</v>
      </c>
      <c r="O28" s="20">
        <v>358000</v>
      </c>
      <c r="P28" s="19">
        <f t="shared" si="0"/>
        <v>393000</v>
      </c>
    </row>
    <row r="29" spans="1:16" x14ac:dyDescent="0.2">
      <c r="A29" s="9" t="s">
        <v>73</v>
      </c>
      <c r="B29" s="9" t="s">
        <v>74</v>
      </c>
      <c r="C29" s="10" t="s">
        <v>70</v>
      </c>
      <c r="D29" s="11" t="s">
        <v>75</v>
      </c>
      <c r="E29" s="19">
        <v>30685557</v>
      </c>
      <c r="F29" s="20">
        <v>13519000</v>
      </c>
      <c r="G29" s="20">
        <v>0</v>
      </c>
      <c r="H29" s="20">
        <v>8373000</v>
      </c>
      <c r="I29" s="20">
        <v>17166557</v>
      </c>
      <c r="J29" s="19">
        <v>18277885</v>
      </c>
      <c r="K29" s="20">
        <v>18277885</v>
      </c>
      <c r="L29" s="20">
        <v>0</v>
      </c>
      <c r="M29" s="20">
        <v>0</v>
      </c>
      <c r="N29" s="20">
        <v>0</v>
      </c>
      <c r="O29" s="20">
        <v>18277885</v>
      </c>
      <c r="P29" s="19">
        <f t="shared" si="0"/>
        <v>48963442</v>
      </c>
    </row>
    <row r="30" spans="1:16" x14ac:dyDescent="0.2">
      <c r="A30" s="9" t="s">
        <v>76</v>
      </c>
      <c r="B30" s="9" t="s">
        <v>77</v>
      </c>
      <c r="C30" s="10" t="s">
        <v>70</v>
      </c>
      <c r="D30" s="11" t="s">
        <v>78</v>
      </c>
      <c r="E30" s="19">
        <v>0</v>
      </c>
      <c r="F30" s="20">
        <v>0</v>
      </c>
      <c r="G30" s="20">
        <v>0</v>
      </c>
      <c r="H30" s="20">
        <v>0</v>
      </c>
      <c r="I30" s="20">
        <v>0</v>
      </c>
      <c r="J30" s="19">
        <v>171480</v>
      </c>
      <c r="K30" s="20">
        <v>171480</v>
      </c>
      <c r="L30" s="20">
        <v>0</v>
      </c>
      <c r="M30" s="20">
        <v>0</v>
      </c>
      <c r="N30" s="20">
        <v>0</v>
      </c>
      <c r="O30" s="20">
        <v>171480</v>
      </c>
      <c r="P30" s="19">
        <f t="shared" si="0"/>
        <v>171480</v>
      </c>
    </row>
    <row r="31" spans="1:16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452000</v>
      </c>
      <c r="F31" s="20">
        <v>452000</v>
      </c>
      <c r="G31" s="20">
        <v>0</v>
      </c>
      <c r="H31" s="20">
        <v>0</v>
      </c>
      <c r="I31" s="20">
        <v>0</v>
      </c>
      <c r="J31" s="19">
        <v>107000</v>
      </c>
      <c r="K31" s="20">
        <v>0</v>
      </c>
      <c r="L31" s="20">
        <v>107000</v>
      </c>
      <c r="M31" s="20">
        <v>0</v>
      </c>
      <c r="N31" s="20">
        <v>0</v>
      </c>
      <c r="O31" s="20">
        <v>0</v>
      </c>
      <c r="P31" s="19">
        <f t="shared" si="0"/>
        <v>559000</v>
      </c>
    </row>
    <row r="32" spans="1:16" ht="25.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0</v>
      </c>
      <c r="F32" s="20">
        <v>0</v>
      </c>
      <c r="G32" s="20">
        <v>0</v>
      </c>
      <c r="H32" s="20">
        <v>0</v>
      </c>
      <c r="I32" s="20">
        <v>0</v>
      </c>
      <c r="J32" s="19">
        <v>1376955</v>
      </c>
      <c r="K32" s="20">
        <v>1376955</v>
      </c>
      <c r="L32" s="20">
        <v>0</v>
      </c>
      <c r="M32" s="20">
        <v>0</v>
      </c>
      <c r="N32" s="20">
        <v>0</v>
      </c>
      <c r="O32" s="20">
        <v>1376955</v>
      </c>
      <c r="P32" s="19">
        <f t="shared" si="0"/>
        <v>1376955</v>
      </c>
    </row>
    <row r="33" spans="1:16" ht="38.25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0</v>
      </c>
      <c r="F33" s="20">
        <v>0</v>
      </c>
      <c r="G33" s="20">
        <v>0</v>
      </c>
      <c r="H33" s="20">
        <v>0</v>
      </c>
      <c r="I33" s="20">
        <v>0</v>
      </c>
      <c r="J33" s="19">
        <v>2090800</v>
      </c>
      <c r="K33" s="20">
        <v>2090800</v>
      </c>
      <c r="L33" s="20">
        <v>0</v>
      </c>
      <c r="M33" s="20">
        <v>0</v>
      </c>
      <c r="N33" s="20">
        <v>0</v>
      </c>
      <c r="O33" s="20">
        <v>2090800</v>
      </c>
      <c r="P33" s="19">
        <f t="shared" si="0"/>
        <v>2090800</v>
      </c>
    </row>
    <row r="34" spans="1:16" ht="38.25" x14ac:dyDescent="0.2">
      <c r="A34" s="9" t="s">
        <v>91</v>
      </c>
      <c r="B34" s="9" t="s">
        <v>92</v>
      </c>
      <c r="C34" s="10" t="s">
        <v>88</v>
      </c>
      <c r="D34" s="11" t="s">
        <v>93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1000000</v>
      </c>
      <c r="K34" s="20">
        <v>1000000</v>
      </c>
      <c r="L34" s="20">
        <v>0</v>
      </c>
      <c r="M34" s="20">
        <v>0</v>
      </c>
      <c r="N34" s="20">
        <v>0</v>
      </c>
      <c r="O34" s="20">
        <v>1000000</v>
      </c>
      <c r="P34" s="19">
        <f t="shared" si="0"/>
        <v>1000000</v>
      </c>
    </row>
    <row r="35" spans="1:16" ht="38.25" x14ac:dyDescent="0.2">
      <c r="A35" s="9" t="s">
        <v>94</v>
      </c>
      <c r="B35" s="9" t="s">
        <v>96</v>
      </c>
      <c r="C35" s="10" t="s">
        <v>95</v>
      </c>
      <c r="D35" s="11" t="s">
        <v>97</v>
      </c>
      <c r="E35" s="19">
        <v>5083329</v>
      </c>
      <c r="F35" s="20">
        <v>79000</v>
      </c>
      <c r="G35" s="20">
        <v>0</v>
      </c>
      <c r="H35" s="20">
        <v>0</v>
      </c>
      <c r="I35" s="20">
        <v>5004329</v>
      </c>
      <c r="J35" s="19">
        <v>10978773</v>
      </c>
      <c r="K35" s="20">
        <v>10978773</v>
      </c>
      <c r="L35" s="20">
        <v>0</v>
      </c>
      <c r="M35" s="20">
        <v>0</v>
      </c>
      <c r="N35" s="20">
        <v>0</v>
      </c>
      <c r="O35" s="20">
        <v>10978773</v>
      </c>
      <c r="P35" s="19">
        <f t="shared" si="0"/>
        <v>16062102</v>
      </c>
    </row>
    <row r="36" spans="1:16" x14ac:dyDescent="0.2">
      <c r="A36" s="9" t="s">
        <v>98</v>
      </c>
      <c r="B36" s="9" t="s">
        <v>100</v>
      </c>
      <c r="C36" s="10" t="s">
        <v>99</v>
      </c>
      <c r="D36" s="11" t="s">
        <v>101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0</v>
      </c>
    </row>
    <row r="37" spans="1:16" ht="25.5" x14ac:dyDescent="0.2">
      <c r="A37" s="9" t="s">
        <v>102</v>
      </c>
      <c r="B37" s="9" t="s">
        <v>103</v>
      </c>
      <c r="C37" s="10" t="s">
        <v>88</v>
      </c>
      <c r="D37" s="11" t="s">
        <v>104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199000</v>
      </c>
      <c r="K37" s="20">
        <v>199000</v>
      </c>
      <c r="L37" s="20">
        <v>0</v>
      </c>
      <c r="M37" s="20">
        <v>0</v>
      </c>
      <c r="N37" s="20">
        <v>0</v>
      </c>
      <c r="O37" s="20">
        <v>199000</v>
      </c>
      <c r="P37" s="19">
        <f t="shared" si="0"/>
        <v>199000</v>
      </c>
    </row>
    <row r="38" spans="1:16" ht="25.5" x14ac:dyDescent="0.2">
      <c r="A38" s="9" t="s">
        <v>105</v>
      </c>
      <c r="B38" s="9" t="s">
        <v>106</v>
      </c>
      <c r="C38" s="10" t="s">
        <v>88</v>
      </c>
      <c r="D38" s="11" t="s">
        <v>107</v>
      </c>
      <c r="E38" s="19">
        <v>0</v>
      </c>
      <c r="F38" s="20">
        <v>0</v>
      </c>
      <c r="G38" s="20">
        <v>0</v>
      </c>
      <c r="H38" s="20">
        <v>0</v>
      </c>
      <c r="I38" s="20">
        <v>0</v>
      </c>
      <c r="J38" s="19">
        <v>7666874</v>
      </c>
      <c r="K38" s="20">
        <v>7666874</v>
      </c>
      <c r="L38" s="20">
        <v>0</v>
      </c>
      <c r="M38" s="20">
        <v>0</v>
      </c>
      <c r="N38" s="20">
        <v>0</v>
      </c>
      <c r="O38" s="20">
        <v>7666874</v>
      </c>
      <c r="P38" s="19">
        <f t="shared" si="0"/>
        <v>7666874</v>
      </c>
    </row>
    <row r="39" spans="1:16" ht="25.5" x14ac:dyDescent="0.2">
      <c r="A39" s="9" t="s">
        <v>108</v>
      </c>
      <c r="B39" s="9" t="s">
        <v>109</v>
      </c>
      <c r="C39" s="10" t="s">
        <v>88</v>
      </c>
      <c r="D39" s="11" t="s">
        <v>110</v>
      </c>
      <c r="E39" s="19">
        <v>65000</v>
      </c>
      <c r="F39" s="20">
        <v>65000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65000</v>
      </c>
    </row>
    <row r="40" spans="1:16" ht="89.25" x14ac:dyDescent="0.2">
      <c r="A40" s="9" t="s">
        <v>111</v>
      </c>
      <c r="B40" s="9" t="s">
        <v>112</v>
      </c>
      <c r="C40" s="10" t="s">
        <v>88</v>
      </c>
      <c r="D40" s="11" t="s">
        <v>113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6121733.1399999997</v>
      </c>
      <c r="K40" s="20">
        <v>0</v>
      </c>
      <c r="L40" s="20">
        <v>0</v>
      </c>
      <c r="M40" s="20">
        <v>0</v>
      </c>
      <c r="N40" s="20">
        <v>0</v>
      </c>
      <c r="O40" s="20">
        <v>6121733.1399999997</v>
      </c>
      <c r="P40" s="19">
        <f t="shared" si="0"/>
        <v>6121733.1399999997</v>
      </c>
    </row>
    <row r="41" spans="1:16" ht="25.5" x14ac:dyDescent="0.2">
      <c r="A41" s="9" t="s">
        <v>114</v>
      </c>
      <c r="B41" s="9" t="s">
        <v>116</v>
      </c>
      <c r="C41" s="10" t="s">
        <v>115</v>
      </c>
      <c r="D41" s="11" t="s">
        <v>117</v>
      </c>
      <c r="E41" s="19">
        <v>230000</v>
      </c>
      <c r="F41" s="20">
        <v>230000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230000</v>
      </c>
    </row>
    <row r="42" spans="1:16" x14ac:dyDescent="0.2">
      <c r="A42" s="9" t="s">
        <v>118</v>
      </c>
      <c r="B42" s="9" t="s">
        <v>120</v>
      </c>
      <c r="C42" s="10" t="s">
        <v>119</v>
      </c>
      <c r="D42" s="11" t="s">
        <v>121</v>
      </c>
      <c r="E42" s="19">
        <v>50000</v>
      </c>
      <c r="F42" s="20">
        <v>50000</v>
      </c>
      <c r="G42" s="20">
        <v>0</v>
      </c>
      <c r="H42" s="20">
        <v>0</v>
      </c>
      <c r="I42" s="20">
        <v>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 t="shared" si="0"/>
        <v>50000</v>
      </c>
    </row>
    <row r="43" spans="1:16" ht="25.5" x14ac:dyDescent="0.2">
      <c r="A43" s="9" t="s">
        <v>122</v>
      </c>
      <c r="B43" s="9" t="s">
        <v>124</v>
      </c>
      <c r="C43" s="10" t="s">
        <v>123</v>
      </c>
      <c r="D43" s="11" t="s">
        <v>125</v>
      </c>
      <c r="E43" s="19">
        <v>0</v>
      </c>
      <c r="F43" s="20">
        <v>0</v>
      </c>
      <c r="G43" s="20">
        <v>0</v>
      </c>
      <c r="H43" s="20">
        <v>0</v>
      </c>
      <c r="I43" s="20">
        <v>0</v>
      </c>
      <c r="J43" s="19">
        <v>762200</v>
      </c>
      <c r="K43" s="20">
        <v>0</v>
      </c>
      <c r="L43" s="20">
        <v>762200</v>
      </c>
      <c r="M43" s="20">
        <v>0</v>
      </c>
      <c r="N43" s="20">
        <v>600000</v>
      </c>
      <c r="O43" s="20">
        <v>0</v>
      </c>
      <c r="P43" s="19">
        <f t="shared" si="0"/>
        <v>762200</v>
      </c>
    </row>
    <row r="44" spans="1:16" ht="38.25" x14ac:dyDescent="0.2">
      <c r="A44" s="9" t="s">
        <v>126</v>
      </c>
      <c r="B44" s="9" t="s">
        <v>127</v>
      </c>
      <c r="C44" s="10" t="s">
        <v>28</v>
      </c>
      <c r="D44" s="11" t="s">
        <v>128</v>
      </c>
      <c r="E44" s="19">
        <v>15442960</v>
      </c>
      <c r="F44" s="20">
        <v>15442960</v>
      </c>
      <c r="G44" s="20">
        <v>0</v>
      </c>
      <c r="H44" s="20">
        <v>0</v>
      </c>
      <c r="I44" s="20">
        <v>0</v>
      </c>
      <c r="J44" s="19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19">
        <f t="shared" si="0"/>
        <v>15442960</v>
      </c>
    </row>
    <row r="45" spans="1:16" ht="25.5" x14ac:dyDescent="0.2">
      <c r="A45" s="9" t="s">
        <v>129</v>
      </c>
      <c r="B45" s="9" t="s">
        <v>130</v>
      </c>
      <c r="C45" s="10" t="s">
        <v>28</v>
      </c>
      <c r="D45" s="11" t="s">
        <v>131</v>
      </c>
      <c r="E45" s="19">
        <v>0</v>
      </c>
      <c r="F45" s="20">
        <v>0</v>
      </c>
      <c r="G45" s="20">
        <v>0</v>
      </c>
      <c r="H45" s="20">
        <v>0</v>
      </c>
      <c r="I45" s="20">
        <v>0</v>
      </c>
      <c r="J45" s="19">
        <v>10502401</v>
      </c>
      <c r="K45" s="20">
        <v>10502401</v>
      </c>
      <c r="L45" s="20">
        <v>0</v>
      </c>
      <c r="M45" s="20">
        <v>0</v>
      </c>
      <c r="N45" s="20">
        <v>0</v>
      </c>
      <c r="O45" s="20">
        <v>10502401</v>
      </c>
      <c r="P45" s="19">
        <f t="shared" ref="P45:P76" si="1">E45+J45</f>
        <v>10502401</v>
      </c>
    </row>
    <row r="46" spans="1:16" x14ac:dyDescent="0.2">
      <c r="A46" s="9" t="s">
        <v>132</v>
      </c>
      <c r="B46" s="9" t="s">
        <v>133</v>
      </c>
      <c r="C46" s="10" t="s">
        <v>28</v>
      </c>
      <c r="D46" s="11" t="s">
        <v>134</v>
      </c>
      <c r="E46" s="19">
        <v>910580</v>
      </c>
      <c r="F46" s="20">
        <v>910580</v>
      </c>
      <c r="G46" s="20">
        <v>0</v>
      </c>
      <c r="H46" s="20">
        <v>0</v>
      </c>
      <c r="I46" s="20">
        <v>0</v>
      </c>
      <c r="J46" s="19">
        <v>29685.15</v>
      </c>
      <c r="K46" s="20">
        <v>29685.15</v>
      </c>
      <c r="L46" s="20">
        <v>0</v>
      </c>
      <c r="M46" s="20">
        <v>0</v>
      </c>
      <c r="N46" s="20">
        <v>0</v>
      </c>
      <c r="O46" s="20">
        <v>29685.15</v>
      </c>
      <c r="P46" s="19">
        <f t="shared" si="1"/>
        <v>940265.15</v>
      </c>
    </row>
    <row r="47" spans="1:16" x14ac:dyDescent="0.2">
      <c r="A47" s="5" t="s">
        <v>135</v>
      </c>
      <c r="B47" s="6"/>
      <c r="C47" s="7"/>
      <c r="D47" s="8" t="s">
        <v>136</v>
      </c>
      <c r="E47" s="17">
        <v>190696680</v>
      </c>
      <c r="F47" s="18">
        <v>190696680</v>
      </c>
      <c r="G47" s="18">
        <v>123888389</v>
      </c>
      <c r="H47" s="18">
        <v>23329391</v>
      </c>
      <c r="I47" s="18">
        <v>0</v>
      </c>
      <c r="J47" s="17">
        <v>33630193.450000003</v>
      </c>
      <c r="K47" s="18">
        <v>19771338</v>
      </c>
      <c r="L47" s="18">
        <v>13081493.82</v>
      </c>
      <c r="M47" s="18">
        <v>507924.33999999997</v>
      </c>
      <c r="N47" s="18">
        <v>380477.28</v>
      </c>
      <c r="O47" s="18">
        <v>20548699.629999999</v>
      </c>
      <c r="P47" s="17">
        <f t="shared" si="1"/>
        <v>224326873.44999999</v>
      </c>
    </row>
    <row r="48" spans="1:16" x14ac:dyDescent="0.2">
      <c r="A48" s="5" t="s">
        <v>137</v>
      </c>
      <c r="B48" s="6"/>
      <c r="C48" s="7"/>
      <c r="D48" s="8" t="s">
        <v>136</v>
      </c>
      <c r="E48" s="17">
        <v>190696680</v>
      </c>
      <c r="F48" s="18">
        <v>190696680</v>
      </c>
      <c r="G48" s="18">
        <v>123888389</v>
      </c>
      <c r="H48" s="18">
        <v>23329391</v>
      </c>
      <c r="I48" s="18">
        <v>0</v>
      </c>
      <c r="J48" s="17">
        <v>33630193.450000003</v>
      </c>
      <c r="K48" s="18">
        <v>19771338</v>
      </c>
      <c r="L48" s="18">
        <v>13081493.82</v>
      </c>
      <c r="M48" s="18">
        <v>507924.33999999997</v>
      </c>
      <c r="N48" s="18">
        <v>380477.28</v>
      </c>
      <c r="O48" s="18">
        <v>20548699.629999999</v>
      </c>
      <c r="P48" s="17">
        <f t="shared" si="1"/>
        <v>224326873.44999999</v>
      </c>
    </row>
    <row r="49" spans="1:16" ht="38.25" x14ac:dyDescent="0.2">
      <c r="A49" s="9" t="s">
        <v>138</v>
      </c>
      <c r="B49" s="9" t="s">
        <v>139</v>
      </c>
      <c r="C49" s="10" t="s">
        <v>23</v>
      </c>
      <c r="D49" s="11" t="s">
        <v>140</v>
      </c>
      <c r="E49" s="19">
        <v>1542897</v>
      </c>
      <c r="F49" s="20">
        <v>1542897</v>
      </c>
      <c r="G49" s="20">
        <v>1177293</v>
      </c>
      <c r="H49" s="20">
        <v>63180</v>
      </c>
      <c r="I49" s="20">
        <v>0</v>
      </c>
      <c r="J49" s="19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19">
        <f t="shared" si="1"/>
        <v>1542897</v>
      </c>
    </row>
    <row r="50" spans="1:16" x14ac:dyDescent="0.2">
      <c r="A50" s="9" t="s">
        <v>141</v>
      </c>
      <c r="B50" s="9" t="s">
        <v>143</v>
      </c>
      <c r="C50" s="10" t="s">
        <v>142</v>
      </c>
      <c r="D50" s="11" t="s">
        <v>144</v>
      </c>
      <c r="E50" s="19">
        <v>58295541</v>
      </c>
      <c r="F50" s="20">
        <v>58295541</v>
      </c>
      <c r="G50" s="20">
        <v>34398242</v>
      </c>
      <c r="H50" s="20">
        <v>8618702</v>
      </c>
      <c r="I50" s="20">
        <v>0</v>
      </c>
      <c r="J50" s="19">
        <v>12840334.93</v>
      </c>
      <c r="K50" s="20">
        <v>2074421</v>
      </c>
      <c r="L50" s="20">
        <v>10564024.91</v>
      </c>
      <c r="M50" s="20">
        <v>283600</v>
      </c>
      <c r="N50" s="20">
        <v>0</v>
      </c>
      <c r="O50" s="20">
        <v>2276310.02</v>
      </c>
      <c r="P50" s="19">
        <f t="shared" si="1"/>
        <v>71135875.930000007</v>
      </c>
    </row>
    <row r="51" spans="1:16" ht="63.75" x14ac:dyDescent="0.2">
      <c r="A51" s="9" t="s">
        <v>145</v>
      </c>
      <c r="B51" s="9" t="s">
        <v>147</v>
      </c>
      <c r="C51" s="10" t="s">
        <v>146</v>
      </c>
      <c r="D51" s="11" t="s">
        <v>148</v>
      </c>
      <c r="E51" s="19">
        <v>122126679</v>
      </c>
      <c r="F51" s="20">
        <v>122126679</v>
      </c>
      <c r="G51" s="20">
        <v>82477429</v>
      </c>
      <c r="H51" s="20">
        <v>13877859</v>
      </c>
      <c r="I51" s="20">
        <v>0</v>
      </c>
      <c r="J51" s="19">
        <v>18520347.520000003</v>
      </c>
      <c r="K51" s="20">
        <v>15427406</v>
      </c>
      <c r="L51" s="20">
        <v>2517468.9100000011</v>
      </c>
      <c r="M51" s="20">
        <v>224324.34</v>
      </c>
      <c r="N51" s="20">
        <v>380477.28</v>
      </c>
      <c r="O51" s="20">
        <v>16002878.609999999</v>
      </c>
      <c r="P51" s="19">
        <f t="shared" si="1"/>
        <v>140647026.52000001</v>
      </c>
    </row>
    <row r="52" spans="1:16" ht="38.25" x14ac:dyDescent="0.2">
      <c r="A52" s="9" t="s">
        <v>149</v>
      </c>
      <c r="B52" s="9" t="s">
        <v>151</v>
      </c>
      <c r="C52" s="10" t="s">
        <v>150</v>
      </c>
      <c r="D52" s="11" t="s">
        <v>152</v>
      </c>
      <c r="E52" s="19">
        <v>3112285</v>
      </c>
      <c r="F52" s="20">
        <v>3112285</v>
      </c>
      <c r="G52" s="20">
        <v>1620342</v>
      </c>
      <c r="H52" s="20">
        <v>680050</v>
      </c>
      <c r="I52" s="20">
        <v>0</v>
      </c>
      <c r="J52" s="19">
        <v>1178917</v>
      </c>
      <c r="K52" s="20">
        <v>1178917</v>
      </c>
      <c r="L52" s="20">
        <v>0</v>
      </c>
      <c r="M52" s="20">
        <v>0</v>
      </c>
      <c r="N52" s="20">
        <v>0</v>
      </c>
      <c r="O52" s="20">
        <v>1178917</v>
      </c>
      <c r="P52" s="19">
        <f t="shared" si="1"/>
        <v>4291202</v>
      </c>
    </row>
    <row r="53" spans="1:16" ht="25.5" x14ac:dyDescent="0.2">
      <c r="A53" s="9" t="s">
        <v>153</v>
      </c>
      <c r="B53" s="9" t="s">
        <v>155</v>
      </c>
      <c r="C53" s="10" t="s">
        <v>154</v>
      </c>
      <c r="D53" s="11" t="s">
        <v>156</v>
      </c>
      <c r="E53" s="19">
        <v>263155</v>
      </c>
      <c r="F53" s="20">
        <v>263155</v>
      </c>
      <c r="G53" s="20">
        <v>207176</v>
      </c>
      <c r="H53" s="20">
        <v>9900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263155</v>
      </c>
    </row>
    <row r="54" spans="1:16" ht="25.5" x14ac:dyDescent="0.2">
      <c r="A54" s="9" t="s">
        <v>157</v>
      </c>
      <c r="B54" s="9" t="s">
        <v>158</v>
      </c>
      <c r="C54" s="10" t="s">
        <v>154</v>
      </c>
      <c r="D54" s="11" t="s">
        <v>159</v>
      </c>
      <c r="E54" s="19">
        <v>3189970.02</v>
      </c>
      <c r="F54" s="20">
        <v>3189970.02</v>
      </c>
      <c r="G54" s="20">
        <v>2502730.02</v>
      </c>
      <c r="H54" s="20">
        <v>79700</v>
      </c>
      <c r="I54" s="20">
        <v>0</v>
      </c>
      <c r="J54" s="19">
        <v>298000</v>
      </c>
      <c r="K54" s="20">
        <v>298000</v>
      </c>
      <c r="L54" s="20">
        <v>0</v>
      </c>
      <c r="M54" s="20">
        <v>0</v>
      </c>
      <c r="N54" s="20">
        <v>0</v>
      </c>
      <c r="O54" s="20">
        <v>298000</v>
      </c>
      <c r="P54" s="19">
        <f t="shared" si="1"/>
        <v>3487970.02</v>
      </c>
    </row>
    <row r="55" spans="1:16" x14ac:dyDescent="0.2">
      <c r="A55" s="9" t="s">
        <v>160</v>
      </c>
      <c r="B55" s="9" t="s">
        <v>161</v>
      </c>
      <c r="C55" s="10" t="s">
        <v>154</v>
      </c>
      <c r="D55" s="11" t="s">
        <v>162</v>
      </c>
      <c r="E55" s="19">
        <v>880057</v>
      </c>
      <c r="F55" s="20">
        <v>880057</v>
      </c>
      <c r="G55" s="20">
        <v>457280</v>
      </c>
      <c r="H55" s="20">
        <v>0</v>
      </c>
      <c r="I55" s="20">
        <v>0</v>
      </c>
      <c r="J55" s="19">
        <v>327395</v>
      </c>
      <c r="K55" s="20">
        <v>327395</v>
      </c>
      <c r="L55" s="20">
        <v>0</v>
      </c>
      <c r="M55" s="20">
        <v>0</v>
      </c>
      <c r="N55" s="20">
        <v>0</v>
      </c>
      <c r="O55" s="20">
        <v>327395</v>
      </c>
      <c r="P55" s="19">
        <f t="shared" si="1"/>
        <v>1207452</v>
      </c>
    </row>
    <row r="56" spans="1:16" ht="25.5" x14ac:dyDescent="0.2">
      <c r="A56" s="9" t="s">
        <v>163</v>
      </c>
      <c r="B56" s="9" t="s">
        <v>164</v>
      </c>
      <c r="C56" s="10" t="s">
        <v>154</v>
      </c>
      <c r="D56" s="11" t="s">
        <v>165</v>
      </c>
      <c r="E56" s="19">
        <v>1121575.98</v>
      </c>
      <c r="F56" s="20">
        <v>1121575.98</v>
      </c>
      <c r="G56" s="20">
        <v>926896.98</v>
      </c>
      <c r="H56" s="20">
        <v>0</v>
      </c>
      <c r="I56" s="20">
        <v>0</v>
      </c>
      <c r="J56" s="19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19">
        <f t="shared" si="1"/>
        <v>1121575.98</v>
      </c>
    </row>
    <row r="57" spans="1:16" ht="25.5" x14ac:dyDescent="0.2">
      <c r="A57" s="9" t="s">
        <v>166</v>
      </c>
      <c r="B57" s="9" t="s">
        <v>168</v>
      </c>
      <c r="C57" s="10" t="s">
        <v>167</v>
      </c>
      <c r="D57" s="11" t="s">
        <v>169</v>
      </c>
      <c r="E57" s="19">
        <v>164520</v>
      </c>
      <c r="F57" s="20">
        <v>164520</v>
      </c>
      <c r="G57" s="20">
        <v>121000</v>
      </c>
      <c r="H57" s="20">
        <v>0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164520</v>
      </c>
    </row>
    <row r="58" spans="1:16" ht="25.5" x14ac:dyDescent="0.2">
      <c r="A58" s="9" t="s">
        <v>170</v>
      </c>
      <c r="B58" s="9" t="s">
        <v>171</v>
      </c>
      <c r="C58" s="10" t="s">
        <v>88</v>
      </c>
      <c r="D58" s="11" t="s">
        <v>172</v>
      </c>
      <c r="E58" s="19">
        <v>0</v>
      </c>
      <c r="F58" s="20">
        <v>0</v>
      </c>
      <c r="G58" s="20">
        <v>0</v>
      </c>
      <c r="H58" s="20">
        <v>0</v>
      </c>
      <c r="I58" s="20">
        <v>0</v>
      </c>
      <c r="J58" s="19">
        <v>465199</v>
      </c>
      <c r="K58" s="20">
        <v>465199</v>
      </c>
      <c r="L58" s="20">
        <v>0</v>
      </c>
      <c r="M58" s="20">
        <v>0</v>
      </c>
      <c r="N58" s="20">
        <v>0</v>
      </c>
      <c r="O58" s="20">
        <v>465199</v>
      </c>
      <c r="P58" s="19">
        <f t="shared" si="1"/>
        <v>465199</v>
      </c>
    </row>
    <row r="59" spans="1:16" ht="38.25" x14ac:dyDescent="0.2">
      <c r="A59" s="5" t="s">
        <v>173</v>
      </c>
      <c r="B59" s="6"/>
      <c r="C59" s="7"/>
      <c r="D59" s="8" t="s">
        <v>174</v>
      </c>
      <c r="E59" s="17">
        <v>95461415</v>
      </c>
      <c r="F59" s="18">
        <v>95461415</v>
      </c>
      <c r="G59" s="18">
        <v>7877496</v>
      </c>
      <c r="H59" s="18">
        <v>374212</v>
      </c>
      <c r="I59" s="18">
        <v>0</v>
      </c>
      <c r="J59" s="17">
        <v>1571297.12</v>
      </c>
      <c r="K59" s="18">
        <v>1548174.85</v>
      </c>
      <c r="L59" s="18">
        <v>23122.27</v>
      </c>
      <c r="M59" s="18">
        <v>10000</v>
      </c>
      <c r="N59" s="18">
        <v>0</v>
      </c>
      <c r="O59" s="18">
        <v>1548174.85</v>
      </c>
      <c r="P59" s="17">
        <f t="shared" si="1"/>
        <v>97032712.120000005</v>
      </c>
    </row>
    <row r="60" spans="1:16" ht="25.5" x14ac:dyDescent="0.2">
      <c r="A60" s="5" t="s">
        <v>175</v>
      </c>
      <c r="B60" s="6"/>
      <c r="C60" s="7"/>
      <c r="D60" s="8" t="s">
        <v>176</v>
      </c>
      <c r="E60" s="17">
        <v>95461415</v>
      </c>
      <c r="F60" s="18">
        <v>95461415</v>
      </c>
      <c r="G60" s="18">
        <v>7877496</v>
      </c>
      <c r="H60" s="18">
        <v>374212</v>
      </c>
      <c r="I60" s="18">
        <v>0</v>
      </c>
      <c r="J60" s="17">
        <v>1571297.12</v>
      </c>
      <c r="K60" s="18">
        <v>1548174.85</v>
      </c>
      <c r="L60" s="18">
        <v>23122.27</v>
      </c>
      <c r="M60" s="18">
        <v>10000</v>
      </c>
      <c r="N60" s="18">
        <v>0</v>
      </c>
      <c r="O60" s="18">
        <v>1548174.85</v>
      </c>
      <c r="P60" s="17">
        <f t="shared" si="1"/>
        <v>97032712.120000005</v>
      </c>
    </row>
    <row r="61" spans="1:16" ht="38.25" x14ac:dyDescent="0.2">
      <c r="A61" s="9" t="s">
        <v>177</v>
      </c>
      <c r="B61" s="9" t="s">
        <v>139</v>
      </c>
      <c r="C61" s="10" t="s">
        <v>23</v>
      </c>
      <c r="D61" s="11" t="s">
        <v>140</v>
      </c>
      <c r="E61" s="19">
        <v>8825469</v>
      </c>
      <c r="F61" s="20">
        <v>8825469</v>
      </c>
      <c r="G61" s="20">
        <v>6595140</v>
      </c>
      <c r="H61" s="20">
        <v>342438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8825469</v>
      </c>
    </row>
    <row r="62" spans="1:16" ht="38.25" x14ac:dyDescent="0.2">
      <c r="A62" s="9" t="s">
        <v>178</v>
      </c>
      <c r="B62" s="9" t="s">
        <v>180</v>
      </c>
      <c r="C62" s="10" t="s">
        <v>179</v>
      </c>
      <c r="D62" s="11" t="s">
        <v>181</v>
      </c>
      <c r="E62" s="19">
        <v>13746389.140000001</v>
      </c>
      <c r="F62" s="20">
        <v>13746389.140000001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13746389.140000001</v>
      </c>
    </row>
    <row r="63" spans="1:16" ht="25.5" x14ac:dyDescent="0.2">
      <c r="A63" s="9" t="s">
        <v>182</v>
      </c>
      <c r="B63" s="9" t="s">
        <v>184</v>
      </c>
      <c r="C63" s="10" t="s">
        <v>183</v>
      </c>
      <c r="D63" s="11" t="s">
        <v>185</v>
      </c>
      <c r="E63" s="19">
        <v>8436610.8599999994</v>
      </c>
      <c r="F63" s="20">
        <v>8436610.8599999994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8436610.8599999994</v>
      </c>
    </row>
    <row r="64" spans="1:16" ht="51" x14ac:dyDescent="0.2">
      <c r="A64" s="9" t="s">
        <v>186</v>
      </c>
      <c r="B64" s="9" t="s">
        <v>187</v>
      </c>
      <c r="C64" s="10" t="s">
        <v>179</v>
      </c>
      <c r="D64" s="11" t="s">
        <v>188</v>
      </c>
      <c r="E64" s="19">
        <v>15207</v>
      </c>
      <c r="F64" s="20">
        <v>15207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15207</v>
      </c>
    </row>
    <row r="65" spans="1:16" ht="38.25" x14ac:dyDescent="0.2">
      <c r="A65" s="9" t="s">
        <v>189</v>
      </c>
      <c r="B65" s="9" t="s">
        <v>190</v>
      </c>
      <c r="C65" s="10" t="s">
        <v>183</v>
      </c>
      <c r="D65" s="11" t="s">
        <v>191</v>
      </c>
      <c r="E65" s="19">
        <v>17793</v>
      </c>
      <c r="F65" s="20">
        <v>17793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17793</v>
      </c>
    </row>
    <row r="66" spans="1:16" ht="25.5" x14ac:dyDescent="0.2">
      <c r="A66" s="9" t="s">
        <v>192</v>
      </c>
      <c r="B66" s="9" t="s">
        <v>193</v>
      </c>
      <c r="C66" s="10" t="s">
        <v>179</v>
      </c>
      <c r="D66" s="11" t="s">
        <v>194</v>
      </c>
      <c r="E66" s="19">
        <v>218000</v>
      </c>
      <c r="F66" s="20">
        <v>218000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218000</v>
      </c>
    </row>
    <row r="67" spans="1:16" ht="25.5" x14ac:dyDescent="0.2">
      <c r="A67" s="9" t="s">
        <v>195</v>
      </c>
      <c r="B67" s="9" t="s">
        <v>197</v>
      </c>
      <c r="C67" s="10" t="s">
        <v>196</v>
      </c>
      <c r="D67" s="11" t="s">
        <v>198</v>
      </c>
      <c r="E67" s="19">
        <v>595228</v>
      </c>
      <c r="F67" s="20">
        <v>595228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595228</v>
      </c>
    </row>
    <row r="68" spans="1:16" ht="38.25" x14ac:dyDescent="0.2">
      <c r="A68" s="9" t="s">
        <v>199</v>
      </c>
      <c r="B68" s="9" t="s">
        <v>200</v>
      </c>
      <c r="C68" s="10" t="s">
        <v>196</v>
      </c>
      <c r="D68" s="11" t="s">
        <v>201</v>
      </c>
      <c r="E68" s="19">
        <v>250000</v>
      </c>
      <c r="F68" s="20">
        <v>250000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250000</v>
      </c>
    </row>
    <row r="69" spans="1:16" ht="25.5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769200</v>
      </c>
      <c r="F69" s="20">
        <v>769200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769200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164200</v>
      </c>
      <c r="F70" s="20">
        <v>164200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164200</v>
      </c>
    </row>
    <row r="71" spans="1:16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26336584.390000001</v>
      </c>
      <c r="F71" s="20">
        <v>26336584.390000001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26336584.390000001</v>
      </c>
    </row>
    <row r="72" spans="1:16" ht="25.5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3298000</v>
      </c>
      <c r="F72" s="20">
        <v>3298000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3298000</v>
      </c>
    </row>
    <row r="73" spans="1:16" x14ac:dyDescent="0.2">
      <c r="A73" s="9" t="s">
        <v>214</v>
      </c>
      <c r="B73" s="9" t="s">
        <v>215</v>
      </c>
      <c r="C73" s="10" t="s">
        <v>46</v>
      </c>
      <c r="D73" s="11" t="s">
        <v>216</v>
      </c>
      <c r="E73" s="19">
        <v>4573168.47</v>
      </c>
      <c r="F73" s="20">
        <v>4573168.47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4573168.47</v>
      </c>
    </row>
    <row r="74" spans="1:16" x14ac:dyDescent="0.2">
      <c r="A74" s="9" t="s">
        <v>217</v>
      </c>
      <c r="B74" s="9" t="s">
        <v>218</v>
      </c>
      <c r="C74" s="10" t="s">
        <v>46</v>
      </c>
      <c r="D74" s="11" t="s">
        <v>219</v>
      </c>
      <c r="E74" s="19">
        <v>240000</v>
      </c>
      <c r="F74" s="20">
        <v>240000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240000</v>
      </c>
    </row>
    <row r="75" spans="1:16" ht="25.5" x14ac:dyDescent="0.2">
      <c r="A75" s="9" t="s">
        <v>220</v>
      </c>
      <c r="B75" s="9" t="s">
        <v>221</v>
      </c>
      <c r="C75" s="10" t="s">
        <v>46</v>
      </c>
      <c r="D75" s="11" t="s">
        <v>222</v>
      </c>
      <c r="E75" s="19">
        <v>1731000</v>
      </c>
      <c r="F75" s="20">
        <v>1731000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1731000</v>
      </c>
    </row>
    <row r="76" spans="1:16" ht="25.5" x14ac:dyDescent="0.2">
      <c r="A76" s="9" t="s">
        <v>223</v>
      </c>
      <c r="B76" s="9" t="s">
        <v>224</v>
      </c>
      <c r="C76" s="10" t="s">
        <v>46</v>
      </c>
      <c r="D76" s="11" t="s">
        <v>225</v>
      </c>
      <c r="E76" s="19">
        <v>91465.12</v>
      </c>
      <c r="F76" s="20">
        <v>91465.12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91465.12</v>
      </c>
    </row>
    <row r="77" spans="1:16" ht="38.25" x14ac:dyDescent="0.2">
      <c r="A77" s="9" t="s">
        <v>226</v>
      </c>
      <c r="B77" s="9" t="s">
        <v>227</v>
      </c>
      <c r="C77" s="10" t="s">
        <v>196</v>
      </c>
      <c r="D77" s="11" t="s">
        <v>228</v>
      </c>
      <c r="E77" s="19">
        <v>2530000</v>
      </c>
      <c r="F77" s="20">
        <v>2530000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8" si="2">E77+J77</f>
        <v>2530000</v>
      </c>
    </row>
    <row r="78" spans="1:16" ht="25.5" x14ac:dyDescent="0.2">
      <c r="A78" s="9" t="s">
        <v>229</v>
      </c>
      <c r="B78" s="9" t="s">
        <v>230</v>
      </c>
      <c r="C78" s="10" t="s">
        <v>143</v>
      </c>
      <c r="D78" s="11" t="s">
        <v>231</v>
      </c>
      <c r="E78" s="19">
        <v>8291785.4500000002</v>
      </c>
      <c r="F78" s="20">
        <v>8291785.4500000002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8291785.4500000002</v>
      </c>
    </row>
    <row r="79" spans="1:16" ht="51" x14ac:dyDescent="0.2">
      <c r="A79" s="9" t="s">
        <v>232</v>
      </c>
      <c r="B79" s="9" t="s">
        <v>233</v>
      </c>
      <c r="C79" s="10" t="s">
        <v>143</v>
      </c>
      <c r="D79" s="11" t="s">
        <v>234</v>
      </c>
      <c r="E79" s="19">
        <v>1858097.46</v>
      </c>
      <c r="F79" s="20">
        <v>1858097.46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1858097.46</v>
      </c>
    </row>
    <row r="80" spans="1:16" ht="38.25" x14ac:dyDescent="0.2">
      <c r="A80" s="9" t="s">
        <v>235</v>
      </c>
      <c r="B80" s="9" t="s">
        <v>236</v>
      </c>
      <c r="C80" s="10" t="s">
        <v>143</v>
      </c>
      <c r="D80" s="11" t="s">
        <v>237</v>
      </c>
      <c r="E80" s="19">
        <v>636000</v>
      </c>
      <c r="F80" s="20">
        <v>636000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636000</v>
      </c>
    </row>
    <row r="81" spans="1:16" ht="51" x14ac:dyDescent="0.2">
      <c r="A81" s="9" t="s">
        <v>238</v>
      </c>
      <c r="B81" s="9" t="s">
        <v>239</v>
      </c>
      <c r="C81" s="10" t="s">
        <v>46</v>
      </c>
      <c r="D81" s="11" t="s">
        <v>240</v>
      </c>
      <c r="E81" s="19">
        <v>140000</v>
      </c>
      <c r="F81" s="20">
        <v>140000</v>
      </c>
      <c r="G81" s="20">
        <v>0</v>
      </c>
      <c r="H81" s="20">
        <v>0</v>
      </c>
      <c r="I81" s="20">
        <v>0</v>
      </c>
      <c r="J81" s="19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19">
        <f t="shared" si="2"/>
        <v>140000</v>
      </c>
    </row>
    <row r="82" spans="1:16" ht="51" x14ac:dyDescent="0.2">
      <c r="A82" s="9" t="s">
        <v>241</v>
      </c>
      <c r="B82" s="9" t="s">
        <v>242</v>
      </c>
      <c r="C82" s="10" t="s">
        <v>143</v>
      </c>
      <c r="D82" s="11" t="s">
        <v>243</v>
      </c>
      <c r="E82" s="19">
        <v>16570.080000000002</v>
      </c>
      <c r="F82" s="20">
        <v>16570.080000000002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16570.080000000002</v>
      </c>
    </row>
    <row r="83" spans="1:16" ht="76.5" x14ac:dyDescent="0.2">
      <c r="A83" s="9" t="s">
        <v>244</v>
      </c>
      <c r="B83" s="9" t="s">
        <v>245</v>
      </c>
      <c r="C83" s="10" t="s">
        <v>46</v>
      </c>
      <c r="D83" s="11" t="s">
        <v>246</v>
      </c>
      <c r="E83" s="19">
        <v>47281.03</v>
      </c>
      <c r="F83" s="20">
        <v>47281.03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47281.03</v>
      </c>
    </row>
    <row r="84" spans="1:16" ht="25.5" x14ac:dyDescent="0.2">
      <c r="A84" s="9" t="s">
        <v>247</v>
      </c>
      <c r="B84" s="9" t="s">
        <v>248</v>
      </c>
      <c r="C84" s="10" t="s">
        <v>46</v>
      </c>
      <c r="D84" s="11" t="s">
        <v>249</v>
      </c>
      <c r="E84" s="19">
        <v>7052648</v>
      </c>
      <c r="F84" s="20">
        <v>7052648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7052648</v>
      </c>
    </row>
    <row r="85" spans="1:16" ht="51" x14ac:dyDescent="0.2">
      <c r="A85" s="9" t="s">
        <v>250</v>
      </c>
      <c r="B85" s="9" t="s">
        <v>251</v>
      </c>
      <c r="C85" s="10" t="s">
        <v>147</v>
      </c>
      <c r="D85" s="11" t="s">
        <v>252</v>
      </c>
      <c r="E85" s="19">
        <v>1606948</v>
      </c>
      <c r="F85" s="20">
        <v>1606948</v>
      </c>
      <c r="G85" s="20">
        <v>1282356</v>
      </c>
      <c r="H85" s="20">
        <v>31774</v>
      </c>
      <c r="I85" s="20">
        <v>0</v>
      </c>
      <c r="J85" s="19">
        <v>23122.27</v>
      </c>
      <c r="K85" s="20">
        <v>0</v>
      </c>
      <c r="L85" s="20">
        <v>23122.27</v>
      </c>
      <c r="M85" s="20">
        <v>10000</v>
      </c>
      <c r="N85" s="20">
        <v>0</v>
      </c>
      <c r="O85" s="20">
        <v>0</v>
      </c>
      <c r="P85" s="19">
        <f t="shared" si="2"/>
        <v>1630070.27</v>
      </c>
    </row>
    <row r="86" spans="1:16" ht="76.5" x14ac:dyDescent="0.2">
      <c r="A86" s="9" t="s">
        <v>253</v>
      </c>
      <c r="B86" s="9" t="s">
        <v>254</v>
      </c>
      <c r="C86" s="10" t="s">
        <v>143</v>
      </c>
      <c r="D86" s="11" t="s">
        <v>255</v>
      </c>
      <c r="E86" s="19">
        <v>224153</v>
      </c>
      <c r="F86" s="20">
        <v>224153</v>
      </c>
      <c r="G86" s="20">
        <v>0</v>
      </c>
      <c r="H86" s="20">
        <v>0</v>
      </c>
      <c r="I86" s="20">
        <v>0</v>
      </c>
      <c r="J86" s="19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19">
        <f t="shared" si="2"/>
        <v>224153</v>
      </c>
    </row>
    <row r="87" spans="1:16" ht="38.25" x14ac:dyDescent="0.2">
      <c r="A87" s="9" t="s">
        <v>256</v>
      </c>
      <c r="B87" s="9" t="s">
        <v>257</v>
      </c>
      <c r="C87" s="10" t="s">
        <v>179</v>
      </c>
      <c r="D87" s="11" t="s">
        <v>258</v>
      </c>
      <c r="E87" s="19">
        <v>925420</v>
      </c>
      <c r="F87" s="20">
        <v>925420</v>
      </c>
      <c r="G87" s="20">
        <v>0</v>
      </c>
      <c r="H87" s="20">
        <v>0</v>
      </c>
      <c r="I87" s="20">
        <v>0</v>
      </c>
      <c r="J87" s="19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19">
        <f t="shared" si="2"/>
        <v>925420</v>
      </c>
    </row>
    <row r="88" spans="1:16" ht="76.5" x14ac:dyDescent="0.2">
      <c r="A88" s="9" t="s">
        <v>259</v>
      </c>
      <c r="B88" s="9" t="s">
        <v>260</v>
      </c>
      <c r="C88" s="10" t="s">
        <v>46</v>
      </c>
      <c r="D88" s="11" t="s">
        <v>261</v>
      </c>
      <c r="E88" s="19">
        <v>226000</v>
      </c>
      <c r="F88" s="20">
        <v>226000</v>
      </c>
      <c r="G88" s="20">
        <v>0</v>
      </c>
      <c r="H88" s="20">
        <v>0</v>
      </c>
      <c r="I88" s="20">
        <v>0</v>
      </c>
      <c r="J88" s="19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19">
        <f t="shared" si="2"/>
        <v>226000</v>
      </c>
    </row>
    <row r="89" spans="1:16" ht="25.5" x14ac:dyDescent="0.2">
      <c r="A89" s="9" t="s">
        <v>262</v>
      </c>
      <c r="B89" s="9" t="s">
        <v>263</v>
      </c>
      <c r="C89" s="10" t="s">
        <v>151</v>
      </c>
      <c r="D89" s="11" t="s">
        <v>264</v>
      </c>
      <c r="E89" s="19">
        <v>2598197</v>
      </c>
      <c r="F89" s="20">
        <v>2598197</v>
      </c>
      <c r="G89" s="20">
        <v>0</v>
      </c>
      <c r="H89" s="20">
        <v>0</v>
      </c>
      <c r="I89" s="20">
        <v>0</v>
      </c>
      <c r="J89" s="19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19">
        <f t="shared" si="2"/>
        <v>2598197</v>
      </c>
    </row>
    <row r="90" spans="1:16" ht="76.5" x14ac:dyDescent="0.2">
      <c r="A90" s="9" t="s">
        <v>265</v>
      </c>
      <c r="B90" s="9" t="s">
        <v>266</v>
      </c>
      <c r="C90" s="10" t="s">
        <v>66</v>
      </c>
      <c r="D90" s="11" t="s">
        <v>267</v>
      </c>
      <c r="E90" s="19">
        <v>0</v>
      </c>
      <c r="F90" s="20">
        <v>0</v>
      </c>
      <c r="G90" s="20">
        <v>0</v>
      </c>
      <c r="H90" s="20">
        <v>0</v>
      </c>
      <c r="I90" s="20">
        <v>0</v>
      </c>
      <c r="J90" s="19">
        <v>733708</v>
      </c>
      <c r="K90" s="20">
        <v>733708</v>
      </c>
      <c r="L90" s="20">
        <v>0</v>
      </c>
      <c r="M90" s="20">
        <v>0</v>
      </c>
      <c r="N90" s="20">
        <v>0</v>
      </c>
      <c r="O90" s="20">
        <v>733708</v>
      </c>
      <c r="P90" s="19">
        <f t="shared" si="2"/>
        <v>733708</v>
      </c>
    </row>
    <row r="91" spans="1:16" ht="25.5" x14ac:dyDescent="0.2">
      <c r="A91" s="9" t="s">
        <v>268</v>
      </c>
      <c r="B91" s="9" t="s">
        <v>269</v>
      </c>
      <c r="C91" s="10" t="s">
        <v>84</v>
      </c>
      <c r="D91" s="11" t="s">
        <v>270</v>
      </c>
      <c r="E91" s="19">
        <v>0</v>
      </c>
      <c r="F91" s="20">
        <v>0</v>
      </c>
      <c r="G91" s="20">
        <v>0</v>
      </c>
      <c r="H91" s="20">
        <v>0</v>
      </c>
      <c r="I91" s="20">
        <v>0</v>
      </c>
      <c r="J91" s="19">
        <v>814466.85</v>
      </c>
      <c r="K91" s="20">
        <v>814466.85</v>
      </c>
      <c r="L91" s="20">
        <v>0</v>
      </c>
      <c r="M91" s="20">
        <v>0</v>
      </c>
      <c r="N91" s="20">
        <v>0</v>
      </c>
      <c r="O91" s="20">
        <v>814466.85</v>
      </c>
      <c r="P91" s="19">
        <f t="shared" si="2"/>
        <v>814466.85</v>
      </c>
    </row>
    <row r="92" spans="1:16" ht="25.5" x14ac:dyDescent="0.2">
      <c r="A92" s="5" t="s">
        <v>271</v>
      </c>
      <c r="B92" s="6"/>
      <c r="C92" s="7"/>
      <c r="D92" s="8" t="s">
        <v>272</v>
      </c>
      <c r="E92" s="17">
        <v>25518974</v>
      </c>
      <c r="F92" s="18">
        <v>25518974</v>
      </c>
      <c r="G92" s="18">
        <v>13628969</v>
      </c>
      <c r="H92" s="18">
        <v>2194075</v>
      </c>
      <c r="I92" s="18">
        <v>0</v>
      </c>
      <c r="J92" s="17">
        <v>4142138.9900000007</v>
      </c>
      <c r="K92" s="18">
        <v>1412620</v>
      </c>
      <c r="L92" s="18">
        <v>1198597.3399999999</v>
      </c>
      <c r="M92" s="18">
        <v>0</v>
      </c>
      <c r="N92" s="18">
        <v>167000</v>
      </c>
      <c r="O92" s="18">
        <v>2943541.6500000004</v>
      </c>
      <c r="P92" s="17">
        <f t="shared" si="2"/>
        <v>29661112.990000002</v>
      </c>
    </row>
    <row r="93" spans="1:16" x14ac:dyDescent="0.2">
      <c r="A93" s="5" t="s">
        <v>273</v>
      </c>
      <c r="B93" s="6"/>
      <c r="C93" s="7"/>
      <c r="D93" s="8" t="s">
        <v>274</v>
      </c>
      <c r="E93" s="17">
        <v>25518974</v>
      </c>
      <c r="F93" s="18">
        <v>25518974</v>
      </c>
      <c r="G93" s="18">
        <v>13628969</v>
      </c>
      <c r="H93" s="18">
        <v>2194075</v>
      </c>
      <c r="I93" s="18">
        <v>0</v>
      </c>
      <c r="J93" s="17">
        <v>4142138.9900000007</v>
      </c>
      <c r="K93" s="18">
        <v>1412620</v>
      </c>
      <c r="L93" s="18">
        <v>1198597.3399999999</v>
      </c>
      <c r="M93" s="18">
        <v>0</v>
      </c>
      <c r="N93" s="18">
        <v>167000</v>
      </c>
      <c r="O93" s="18">
        <v>2943541.6500000004</v>
      </c>
      <c r="P93" s="17">
        <f t="shared" si="2"/>
        <v>29661112.990000002</v>
      </c>
    </row>
    <row r="94" spans="1:16" ht="38.25" x14ac:dyDescent="0.2">
      <c r="A94" s="9" t="s">
        <v>275</v>
      </c>
      <c r="B94" s="9" t="s">
        <v>139</v>
      </c>
      <c r="C94" s="10" t="s">
        <v>23</v>
      </c>
      <c r="D94" s="11" t="s">
        <v>140</v>
      </c>
      <c r="E94" s="19">
        <v>577343</v>
      </c>
      <c r="F94" s="20">
        <v>577343</v>
      </c>
      <c r="G94" s="20">
        <v>371576</v>
      </c>
      <c r="H94" s="20">
        <v>0</v>
      </c>
      <c r="I94" s="20">
        <v>0</v>
      </c>
      <c r="J94" s="19">
        <v>18000</v>
      </c>
      <c r="K94" s="20">
        <v>18000</v>
      </c>
      <c r="L94" s="20">
        <v>0</v>
      </c>
      <c r="M94" s="20">
        <v>0</v>
      </c>
      <c r="N94" s="20">
        <v>0</v>
      </c>
      <c r="O94" s="20">
        <v>18000</v>
      </c>
      <c r="P94" s="19">
        <f t="shared" si="2"/>
        <v>595343</v>
      </c>
    </row>
    <row r="95" spans="1:16" ht="51" x14ac:dyDescent="0.2">
      <c r="A95" s="9" t="s">
        <v>276</v>
      </c>
      <c r="B95" s="9" t="s">
        <v>277</v>
      </c>
      <c r="C95" s="10" t="s">
        <v>150</v>
      </c>
      <c r="D95" s="11" t="s">
        <v>278</v>
      </c>
      <c r="E95" s="19">
        <v>9853508</v>
      </c>
      <c r="F95" s="20">
        <v>9853508</v>
      </c>
      <c r="G95" s="20">
        <v>7760134</v>
      </c>
      <c r="H95" s="20">
        <v>361664</v>
      </c>
      <c r="I95" s="20">
        <v>0</v>
      </c>
      <c r="J95" s="19">
        <v>1895708.3500000006</v>
      </c>
      <c r="K95" s="20">
        <v>0</v>
      </c>
      <c r="L95" s="20">
        <v>773335.85999999987</v>
      </c>
      <c r="M95" s="20">
        <v>0</v>
      </c>
      <c r="N95" s="20">
        <v>167000</v>
      </c>
      <c r="O95" s="20">
        <v>1122372.4900000002</v>
      </c>
      <c r="P95" s="19">
        <f t="shared" si="2"/>
        <v>11749216.350000001</v>
      </c>
    </row>
    <row r="96" spans="1:16" ht="38.25" x14ac:dyDescent="0.2">
      <c r="A96" s="9" t="s">
        <v>279</v>
      </c>
      <c r="B96" s="9" t="s">
        <v>281</v>
      </c>
      <c r="C96" s="10" t="s">
        <v>280</v>
      </c>
      <c r="D96" s="11" t="s">
        <v>282</v>
      </c>
      <c r="E96" s="19">
        <v>4755650</v>
      </c>
      <c r="F96" s="20">
        <v>4755650</v>
      </c>
      <c r="G96" s="20">
        <v>0</v>
      </c>
      <c r="H96" s="20">
        <v>0</v>
      </c>
      <c r="I96" s="20">
        <v>0</v>
      </c>
      <c r="J96" s="19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19">
        <f t="shared" si="2"/>
        <v>4755650</v>
      </c>
    </row>
    <row r="97" spans="1:16" x14ac:dyDescent="0.2">
      <c r="A97" s="9" t="s">
        <v>283</v>
      </c>
      <c r="B97" s="9" t="s">
        <v>285</v>
      </c>
      <c r="C97" s="10" t="s">
        <v>284</v>
      </c>
      <c r="D97" s="11" t="s">
        <v>286</v>
      </c>
      <c r="E97" s="19">
        <v>1699574</v>
      </c>
      <c r="F97" s="20">
        <v>1699574</v>
      </c>
      <c r="G97" s="20">
        <v>1075890</v>
      </c>
      <c r="H97" s="20">
        <v>95302</v>
      </c>
      <c r="I97" s="20">
        <v>0</v>
      </c>
      <c r="J97" s="19">
        <v>678342.56</v>
      </c>
      <c r="K97" s="20">
        <v>446630</v>
      </c>
      <c r="L97" s="20">
        <v>9369.2000000000007</v>
      </c>
      <c r="M97" s="20">
        <v>0</v>
      </c>
      <c r="N97" s="20">
        <v>0</v>
      </c>
      <c r="O97" s="20">
        <v>668973.36</v>
      </c>
      <c r="P97" s="19">
        <f t="shared" si="2"/>
        <v>2377916.56</v>
      </c>
    </row>
    <row r="98" spans="1:16" x14ac:dyDescent="0.2">
      <c r="A98" s="9" t="s">
        <v>287</v>
      </c>
      <c r="B98" s="9" t="s">
        <v>288</v>
      </c>
      <c r="C98" s="10" t="s">
        <v>284</v>
      </c>
      <c r="D98" s="11" t="s">
        <v>289</v>
      </c>
      <c r="E98" s="19">
        <v>140119</v>
      </c>
      <c r="F98" s="20">
        <v>140119</v>
      </c>
      <c r="G98" s="20">
        <v>114196</v>
      </c>
      <c r="H98" s="20">
        <v>0</v>
      </c>
      <c r="I98" s="20">
        <v>0</v>
      </c>
      <c r="J98" s="19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19">
        <f t="shared" si="2"/>
        <v>140119</v>
      </c>
    </row>
    <row r="99" spans="1:16" ht="38.25" x14ac:dyDescent="0.2">
      <c r="A99" s="9" t="s">
        <v>290</v>
      </c>
      <c r="B99" s="9" t="s">
        <v>292</v>
      </c>
      <c r="C99" s="10" t="s">
        <v>291</v>
      </c>
      <c r="D99" s="11" t="s">
        <v>293</v>
      </c>
      <c r="E99" s="19">
        <v>7722379</v>
      </c>
      <c r="F99" s="20">
        <v>7722379</v>
      </c>
      <c r="G99" s="20">
        <v>3780398</v>
      </c>
      <c r="H99" s="20">
        <v>1671993</v>
      </c>
      <c r="I99" s="20">
        <v>0</v>
      </c>
      <c r="J99" s="19">
        <v>1532088.08</v>
      </c>
      <c r="K99" s="20">
        <v>929990</v>
      </c>
      <c r="L99" s="20">
        <v>415892.27999999991</v>
      </c>
      <c r="M99" s="20">
        <v>0</v>
      </c>
      <c r="N99" s="20">
        <v>0</v>
      </c>
      <c r="O99" s="20">
        <v>1116195.8</v>
      </c>
      <c r="P99" s="19">
        <f t="shared" si="2"/>
        <v>9254467.0800000001</v>
      </c>
    </row>
    <row r="100" spans="1:16" ht="25.5" x14ac:dyDescent="0.2">
      <c r="A100" s="9" t="s">
        <v>294</v>
      </c>
      <c r="B100" s="9" t="s">
        <v>295</v>
      </c>
      <c r="C100" s="10" t="s">
        <v>62</v>
      </c>
      <c r="D100" s="11" t="s">
        <v>296</v>
      </c>
      <c r="E100" s="19">
        <v>770401</v>
      </c>
      <c r="F100" s="20">
        <v>770401</v>
      </c>
      <c r="G100" s="20">
        <v>526775</v>
      </c>
      <c r="H100" s="20">
        <v>65116</v>
      </c>
      <c r="I100" s="20">
        <v>0</v>
      </c>
      <c r="J100" s="19">
        <v>18000</v>
      </c>
      <c r="K100" s="20">
        <v>18000</v>
      </c>
      <c r="L100" s="20">
        <v>0</v>
      </c>
      <c r="M100" s="20">
        <v>0</v>
      </c>
      <c r="N100" s="20">
        <v>0</v>
      </c>
      <c r="O100" s="20">
        <v>18000</v>
      </c>
      <c r="P100" s="19">
        <f t="shared" si="2"/>
        <v>788401</v>
      </c>
    </row>
    <row r="101" spans="1:16" ht="25.5" x14ac:dyDescent="0.2">
      <c r="A101" s="5" t="s">
        <v>297</v>
      </c>
      <c r="B101" s="6"/>
      <c r="C101" s="7"/>
      <c r="D101" s="8" t="s">
        <v>298</v>
      </c>
      <c r="E101" s="17">
        <v>6877852</v>
      </c>
      <c r="F101" s="18">
        <v>6877852</v>
      </c>
      <c r="G101" s="18">
        <v>2363033</v>
      </c>
      <c r="H101" s="18">
        <v>58000</v>
      </c>
      <c r="I101" s="18">
        <v>0</v>
      </c>
      <c r="J101" s="17">
        <v>695552</v>
      </c>
      <c r="K101" s="18">
        <v>362432</v>
      </c>
      <c r="L101" s="18">
        <v>333120</v>
      </c>
      <c r="M101" s="18">
        <v>0</v>
      </c>
      <c r="N101" s="18">
        <v>0</v>
      </c>
      <c r="O101" s="18">
        <v>362432</v>
      </c>
      <c r="P101" s="17">
        <f t="shared" si="2"/>
        <v>7573404</v>
      </c>
    </row>
    <row r="102" spans="1:16" x14ac:dyDescent="0.2">
      <c r="A102" s="5" t="s">
        <v>299</v>
      </c>
      <c r="B102" s="6"/>
      <c r="C102" s="7"/>
      <c r="D102" s="8" t="s">
        <v>300</v>
      </c>
      <c r="E102" s="17">
        <v>6877852</v>
      </c>
      <c r="F102" s="18">
        <v>6877852</v>
      </c>
      <c r="G102" s="18">
        <v>2363033</v>
      </c>
      <c r="H102" s="18">
        <v>58000</v>
      </c>
      <c r="I102" s="18">
        <v>0</v>
      </c>
      <c r="J102" s="17">
        <v>695552</v>
      </c>
      <c r="K102" s="18">
        <v>362432</v>
      </c>
      <c r="L102" s="18">
        <v>333120</v>
      </c>
      <c r="M102" s="18">
        <v>0</v>
      </c>
      <c r="N102" s="18">
        <v>0</v>
      </c>
      <c r="O102" s="18">
        <v>362432</v>
      </c>
      <c r="P102" s="17">
        <f t="shared" si="2"/>
        <v>7573404</v>
      </c>
    </row>
    <row r="103" spans="1:16" ht="38.25" x14ac:dyDescent="0.2">
      <c r="A103" s="9" t="s">
        <v>301</v>
      </c>
      <c r="B103" s="9" t="s">
        <v>139</v>
      </c>
      <c r="C103" s="10" t="s">
        <v>23</v>
      </c>
      <c r="D103" s="11" t="s">
        <v>140</v>
      </c>
      <c r="E103" s="19">
        <v>509800</v>
      </c>
      <c r="F103" s="20">
        <v>509800</v>
      </c>
      <c r="G103" s="20">
        <v>408900</v>
      </c>
      <c r="H103" s="20">
        <v>0</v>
      </c>
      <c r="I103" s="20">
        <v>0</v>
      </c>
      <c r="J103" s="19">
        <v>28500</v>
      </c>
      <c r="K103" s="20">
        <v>28500</v>
      </c>
      <c r="L103" s="20">
        <v>0</v>
      </c>
      <c r="M103" s="20">
        <v>0</v>
      </c>
      <c r="N103" s="20">
        <v>0</v>
      </c>
      <c r="O103" s="20">
        <v>28500</v>
      </c>
      <c r="P103" s="19">
        <f t="shared" si="2"/>
        <v>538300</v>
      </c>
    </row>
    <row r="104" spans="1:16" x14ac:dyDescent="0.2">
      <c r="A104" s="9" t="s">
        <v>302</v>
      </c>
      <c r="B104" s="9" t="s">
        <v>303</v>
      </c>
      <c r="C104" s="10" t="s">
        <v>46</v>
      </c>
      <c r="D104" s="11" t="s">
        <v>304</v>
      </c>
      <c r="E104" s="19">
        <v>1992900</v>
      </c>
      <c r="F104" s="20">
        <v>1992900</v>
      </c>
      <c r="G104" s="20">
        <v>0</v>
      </c>
      <c r="H104" s="20">
        <v>0</v>
      </c>
      <c r="I104" s="20">
        <v>0</v>
      </c>
      <c r="J104" s="19">
        <v>171770</v>
      </c>
      <c r="K104" s="20">
        <v>0</v>
      </c>
      <c r="L104" s="20">
        <v>171770</v>
      </c>
      <c r="M104" s="20">
        <v>0</v>
      </c>
      <c r="N104" s="20">
        <v>0</v>
      </c>
      <c r="O104" s="20">
        <v>0</v>
      </c>
      <c r="P104" s="19">
        <f t="shared" si="2"/>
        <v>2164670</v>
      </c>
    </row>
    <row r="105" spans="1:16" ht="25.5" x14ac:dyDescent="0.2">
      <c r="A105" s="9" t="s">
        <v>305</v>
      </c>
      <c r="B105" s="9" t="s">
        <v>306</v>
      </c>
      <c r="C105" s="10" t="s">
        <v>167</v>
      </c>
      <c r="D105" s="11" t="s">
        <v>307</v>
      </c>
      <c r="E105" s="19">
        <v>1203280</v>
      </c>
      <c r="F105" s="20">
        <v>1203280</v>
      </c>
      <c r="G105" s="20">
        <v>0</v>
      </c>
      <c r="H105" s="20">
        <v>0</v>
      </c>
      <c r="I105" s="20">
        <v>0</v>
      </c>
      <c r="J105" s="19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19">
        <f t="shared" si="2"/>
        <v>1203280</v>
      </c>
    </row>
    <row r="106" spans="1:16" ht="25.5" x14ac:dyDescent="0.2">
      <c r="A106" s="9" t="s">
        <v>308</v>
      </c>
      <c r="B106" s="9" t="s">
        <v>168</v>
      </c>
      <c r="C106" s="10" t="s">
        <v>167</v>
      </c>
      <c r="D106" s="11" t="s">
        <v>169</v>
      </c>
      <c r="E106" s="19">
        <v>1584222</v>
      </c>
      <c r="F106" s="20">
        <v>1584222</v>
      </c>
      <c r="G106" s="20">
        <v>1218133</v>
      </c>
      <c r="H106" s="20">
        <v>0</v>
      </c>
      <c r="I106" s="20">
        <v>0</v>
      </c>
      <c r="J106" s="19">
        <v>1850</v>
      </c>
      <c r="K106" s="20">
        <v>0</v>
      </c>
      <c r="L106" s="20">
        <v>1850</v>
      </c>
      <c r="M106" s="20">
        <v>0</v>
      </c>
      <c r="N106" s="20">
        <v>0</v>
      </c>
      <c r="O106" s="20">
        <v>0</v>
      </c>
      <c r="P106" s="19">
        <f t="shared" si="2"/>
        <v>1586072</v>
      </c>
    </row>
    <row r="107" spans="1:16" ht="25.5" x14ac:dyDescent="0.2">
      <c r="A107" s="9" t="s">
        <v>309</v>
      </c>
      <c r="B107" s="9" t="s">
        <v>310</v>
      </c>
      <c r="C107" s="10" t="s">
        <v>167</v>
      </c>
      <c r="D107" s="11" t="s">
        <v>311</v>
      </c>
      <c r="E107" s="19">
        <v>1587650</v>
      </c>
      <c r="F107" s="20">
        <v>1587650</v>
      </c>
      <c r="G107" s="20">
        <v>736000</v>
      </c>
      <c r="H107" s="20">
        <v>58000</v>
      </c>
      <c r="I107" s="20">
        <v>0</v>
      </c>
      <c r="J107" s="19">
        <v>493432</v>
      </c>
      <c r="K107" s="20">
        <v>333932</v>
      </c>
      <c r="L107" s="20">
        <v>159500</v>
      </c>
      <c r="M107" s="20">
        <v>0</v>
      </c>
      <c r="N107" s="20">
        <v>0</v>
      </c>
      <c r="O107" s="20">
        <v>333932</v>
      </c>
      <c r="P107" s="19">
        <f t="shared" si="2"/>
        <v>2081082</v>
      </c>
    </row>
    <row r="108" spans="1:16" x14ac:dyDescent="0.2">
      <c r="A108" s="12" t="s">
        <v>312</v>
      </c>
      <c r="B108" s="13" t="s">
        <v>312</v>
      </c>
      <c r="C108" s="14" t="s">
        <v>312</v>
      </c>
      <c r="D108" s="15" t="s">
        <v>313</v>
      </c>
      <c r="E108" s="17">
        <v>429779786.99999994</v>
      </c>
      <c r="F108" s="17">
        <v>407573900.99999994</v>
      </c>
      <c r="G108" s="17">
        <v>172030987</v>
      </c>
      <c r="H108" s="17">
        <v>35652978</v>
      </c>
      <c r="I108" s="17">
        <v>22205886</v>
      </c>
      <c r="J108" s="17">
        <v>108546629.36999999</v>
      </c>
      <c r="K108" s="17">
        <v>84600130</v>
      </c>
      <c r="L108" s="17">
        <v>15516482.949999997</v>
      </c>
      <c r="M108" s="17">
        <v>517924.33999999997</v>
      </c>
      <c r="N108" s="17">
        <v>1147477.28</v>
      </c>
      <c r="O108" s="17">
        <v>93030146.419999972</v>
      </c>
      <c r="P108" s="17">
        <f t="shared" si="2"/>
        <v>538326416.36999989</v>
      </c>
    </row>
    <row r="109" spans="1: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">
      <c r="A111" s="1"/>
      <c r="B111" s="16" t="s">
        <v>314</v>
      </c>
      <c r="C111" s="1"/>
      <c r="D111" s="1"/>
      <c r="E111" s="1"/>
      <c r="F111" s="1"/>
      <c r="G111" s="1"/>
      <c r="H111" s="1"/>
      <c r="I111" s="16" t="s">
        <v>315</v>
      </c>
      <c r="J111" s="1"/>
      <c r="K111" s="1"/>
      <c r="L111" s="1"/>
      <c r="M111" s="1"/>
      <c r="N111" s="1"/>
      <c r="O111" s="1"/>
      <c r="P111" s="1"/>
    </row>
    <row r="112" spans="1: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2019-11-15T09:08:13Z</cp:lastPrinted>
  <dcterms:created xsi:type="dcterms:W3CDTF">2019-11-15T09:01:21Z</dcterms:created>
  <dcterms:modified xsi:type="dcterms:W3CDTF">2019-11-15T09:09:38Z</dcterms:modified>
</cp:coreProperties>
</file>